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I:\CAF_WPFILES_FAP_STAFF_CAF User Analysts\Web Apps\FLSA Calculator\2018 FSLA Calc\"/>
    </mc:Choice>
  </mc:AlternateContent>
  <bookViews>
    <workbookView xWindow="0" yWindow="0" windowWidth="19365" windowHeight="9405"/>
  </bookViews>
  <sheets>
    <sheet name="TANF JOBS Work Experience" sheetId="1" r:id="rId1"/>
    <sheet name="SNAP Workfare" sheetId="2" r:id="rId2"/>
    <sheet name="Table Data" sheetId="3" state="hidden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2" l="1"/>
  <c r="E11" i="2" s="1"/>
  <c r="F11" i="2" s="1"/>
  <c r="F11" i="1" l="1"/>
  <c r="G11" i="1" s="1"/>
</calcChain>
</file>

<file path=xl/sharedStrings.xml><?xml version="1.0" encoding="utf-8"?>
<sst xmlns="http://schemas.openxmlformats.org/spreadsheetml/2006/main" count="93" uniqueCount="53">
  <si>
    <t>REGION</t>
  </si>
  <si>
    <t>COUNTY</t>
  </si>
  <si>
    <t>MIN WAGE</t>
  </si>
  <si>
    <t>Rural</t>
  </si>
  <si>
    <t>Baker</t>
  </si>
  <si>
    <t>Standard</t>
  </si>
  <si>
    <t>Benton</t>
  </si>
  <si>
    <t>MSA</t>
  </si>
  <si>
    <t>Clackamas</t>
  </si>
  <si>
    <t>Clatsop</t>
  </si>
  <si>
    <t>Columbia</t>
  </si>
  <si>
    <t>Coos</t>
  </si>
  <si>
    <t>Crook</t>
  </si>
  <si>
    <t>County Selection</t>
  </si>
  <si>
    <t>SNAP Benefit</t>
  </si>
  <si>
    <t>Minimum Wage</t>
  </si>
  <si>
    <t>Calculated Hours</t>
  </si>
  <si>
    <t>Rounded-Down Weekly Hours Max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</si>
  <si>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</si>
  <si>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</si>
  <si>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</si>
  <si>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</si>
  <si>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</si>
  <si>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</si>
  <si>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</si>
  <si>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</si>
  <si>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</si>
  <si>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</si>
  <si>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</si>
  <si>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</si>
  <si>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</si>
  <si>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</si>
  <si>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</si>
  <si>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</si>
  <si>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</si>
  <si>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</si>
  <si>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</si>
  <si>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</si>
  <si>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</si>
  <si>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Tilamook</t>
  </si>
  <si>
    <t>Umatilla</t>
  </si>
  <si>
    <t>Union</t>
  </si>
  <si>
    <t>Wallowa</t>
  </si>
  <si>
    <t>Wasco</t>
  </si>
  <si>
    <t>Washington</t>
  </si>
  <si>
    <t>Wheeler</t>
  </si>
  <si>
    <t>Yamhill</t>
  </si>
  <si>
    <t>TANF Grant</t>
  </si>
  <si>
    <t>Previous year MIN WAGE</t>
  </si>
  <si>
    <t>2018 TANF FLSA Calculator for the maximum # of Work Experience/Sheltered Work hours that can be required</t>
  </si>
  <si>
    <t>2018 SNAP FLSA Calculator for the maximum # of Workfare hours that can be required</t>
  </si>
  <si>
    <r>
      <t xml:space="preserve">**Select the appropriate Workfare County in Column A.  
**Enter the monthly SNAP grant amount in Column C.  
</t>
    </r>
    <r>
      <rPr>
        <b/>
        <sz val="14"/>
        <rFont val="Arial"/>
        <family val="2"/>
      </rPr>
      <t>**Do not enter anything into Column D, Column E, or Colmun F.</t>
    </r>
    <r>
      <rPr>
        <sz val="14"/>
        <rFont val="Arial"/>
        <family val="2"/>
      </rPr>
      <t xml:space="preserve">  
**</t>
    </r>
    <r>
      <rPr>
        <sz val="14"/>
        <color theme="1"/>
        <rFont val="Arial"/>
        <family val="2"/>
      </rPr>
      <t>The FLSA Weekly Hour Maximum (rounded down) will be automatically calculated
   based on the Minimum Wage applicable for the selected County.</t>
    </r>
  </si>
  <si>
    <r>
      <t xml:space="preserve">**Select the appropriate JOBS Work Experience County in Column A.
**Enter the monthly TANF Grant amount in Column C.  
**Enter the monthly SNAP Benefit amount in Column D.  
</t>
    </r>
    <r>
      <rPr>
        <b/>
        <sz val="14"/>
        <rFont val="Arial"/>
        <family val="2"/>
      </rPr>
      <t>**Do not enter anything into Column E, Column F, or Column G.</t>
    </r>
    <r>
      <rPr>
        <sz val="14"/>
        <rFont val="Arial"/>
        <family val="2"/>
      </rPr>
      <t xml:space="preserve">  
**</t>
    </r>
    <r>
      <rPr>
        <sz val="14"/>
        <color theme="1"/>
        <rFont val="Arial"/>
        <family val="2"/>
      </rPr>
      <t>The FLSA Weekly Hour Maximum (rounded down) will be automatically calculated based on the Minimum Wage applicable for the selected County.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</si>
</sst>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&quot;$&quot;#,##0"/>
    <numFmt numFmtId="166" formatCode="0.000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name val="Arial"/>
      <family val="2"/>
    </font>
    <font>
      <b/>
      <i/>
      <sz val="14"/>
      <name val="Arial"/>
      <family val="2"/>
    </font>
    <font>
      <i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top" wrapText="1"/>
    </xf>
    <xf numFmtId="1" fontId="7" fillId="4" borderId="4" xfId="0" applyNumberFormat="1" applyFont="1" applyFill="1" applyBorder="1" applyAlignment="1">
      <alignment horizontal="center"/>
    </xf>
    <xf numFmtId="164" fontId="5" fillId="0" borderId="0" xfId="0" applyNumberFormat="1" applyFont="1"/>
    <xf numFmtId="0" fontId="1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164" fontId="6" fillId="2" borderId="3" xfId="0" applyNumberFormat="1" applyFont="1" applyFill="1" applyBorder="1" applyAlignment="1" applyProtection="1">
      <alignment horizontal="center"/>
    </xf>
    <xf numFmtId="166" fontId="6" fillId="2" borderId="3" xfId="0" applyNumberFormat="1" applyFont="1" applyFill="1" applyBorder="1" applyAlignment="1" applyProtection="1">
      <alignment horizontal="center"/>
    </xf>
    <xf numFmtId="165" fontId="6" fillId="3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5" borderId="5" xfId="0" applyFont="1" applyFill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Border="1"/>
    <xf numFmtId="0" fontId="6" fillId="3" borderId="5" xfId="0" applyFont="1" applyFill="1" applyBorder="1" applyProtection="1">
      <protection locked="0"/>
    </xf>
    <xf numFmtId="165" fontId="6" fillId="3" borderId="2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A11" sqref="A11"/>
    </sheetView>
  </sheetViews>
  <sheetFormatPr defaultColWidth="13.42578125" defaultRowHeight="15" x14ac:dyDescent="0.25"/>
  <cols>
    <col min="1" max="1" width="18.140625" customWidth="1"/>
    <col min="2" max="2" width="4" customWidth="1"/>
    <col min="3" max="3" width="13.140625" customWidth="1"/>
    <col min="4" max="4" width="12.28515625" customWidth="1"/>
    <col min="5" max="5" width="13.140625" customWidth="1"/>
    <col min="6" max="6" width="15.28515625" customWidth="1"/>
    <col min="7" max="7" width="24.28515625" customWidth="1"/>
    <col min="8" max="28" width="11.7109375" customWidth="1"/>
  </cols>
  <sheetData>
    <row r="1" spans="1:9" ht="35.450000000000003" customHeight="1" x14ac:dyDescent="0.25">
      <c r="A1" s="19" t="s">
        <v>49</v>
      </c>
      <c r="B1" s="19"/>
      <c r="C1" s="19"/>
      <c r="D1" s="19"/>
      <c r="E1" s="19"/>
      <c r="F1" s="19"/>
      <c r="G1" s="19"/>
      <c r="H1" s="19"/>
      <c r="I1" s="7"/>
    </row>
    <row r="2" spans="1:9" x14ac:dyDescent="0.25">
      <c r="E2" s="1"/>
      <c r="F2" s="1"/>
      <c r="G2" s="1"/>
      <c r="H2" s="2"/>
    </row>
    <row r="3" spans="1:9" ht="17.45" customHeight="1" x14ac:dyDescent="0.25">
      <c r="A3" s="20" t="s">
        <v>52</v>
      </c>
      <c r="B3" s="20"/>
      <c r="C3" s="20"/>
      <c r="D3" s="20"/>
      <c r="E3" s="20"/>
      <c r="F3" s="20"/>
      <c r="G3" s="20"/>
      <c r="H3" s="8"/>
      <c r="I3" s="8"/>
    </row>
    <row r="4" spans="1:9" ht="18" x14ac:dyDescent="0.25">
      <c r="A4" s="20"/>
      <c r="B4" s="20"/>
      <c r="C4" s="20"/>
      <c r="D4" s="20"/>
      <c r="E4" s="20"/>
      <c r="F4" s="20"/>
      <c r="G4" s="20"/>
      <c r="H4" s="8"/>
      <c r="I4" s="8"/>
    </row>
    <row r="5" spans="1:9" ht="18" x14ac:dyDescent="0.25">
      <c r="A5" s="20"/>
      <c r="B5" s="20"/>
      <c r="C5" s="20"/>
      <c r="D5" s="20"/>
      <c r="E5" s="20"/>
      <c r="F5" s="20"/>
      <c r="G5" s="20"/>
      <c r="H5" s="8"/>
      <c r="I5" s="8"/>
    </row>
    <row r="6" spans="1:9" ht="18" x14ac:dyDescent="0.25">
      <c r="A6" s="20"/>
      <c r="B6" s="20"/>
      <c r="C6" s="20"/>
      <c r="D6" s="20"/>
      <c r="E6" s="20"/>
      <c r="F6" s="20"/>
      <c r="G6" s="20"/>
      <c r="H6" s="8"/>
      <c r="I6" s="8"/>
    </row>
    <row r="7" spans="1:9" ht="37.15" customHeight="1" x14ac:dyDescent="0.25">
      <c r="A7" s="20"/>
      <c r="B7" s="20"/>
      <c r="C7" s="20"/>
      <c r="D7" s="20"/>
      <c r="E7" s="20"/>
      <c r="F7" s="20"/>
      <c r="G7" s="20"/>
      <c r="H7" s="8"/>
      <c r="I7" s="8"/>
    </row>
    <row r="8" spans="1:9" ht="18" x14ac:dyDescent="0.25">
      <c r="C8" s="4"/>
      <c r="D8" s="4"/>
      <c r="E8" s="4"/>
      <c r="F8" s="4"/>
      <c r="G8" s="4"/>
      <c r="H8" s="4"/>
      <c r="I8" s="4"/>
    </row>
    <row r="9" spans="1:9" ht="18.75" x14ac:dyDescent="0.25">
      <c r="A9" s="21" t="s">
        <v>13</v>
      </c>
      <c r="B9" s="17"/>
      <c r="C9" s="25" t="s">
        <v>47</v>
      </c>
      <c r="D9" s="21" t="s">
        <v>14</v>
      </c>
      <c r="E9" s="21" t="s">
        <v>15</v>
      </c>
      <c r="F9" s="21" t="s">
        <v>16</v>
      </c>
      <c r="G9" s="23" t="s">
        <v>17</v>
      </c>
      <c r="H9" s="4"/>
      <c r="I9" s="4"/>
    </row>
    <row r="10" spans="1:9" ht="20.45" customHeight="1" thickBot="1" x14ac:dyDescent="0.3">
      <c r="A10" s="22"/>
      <c r="B10" s="18"/>
      <c r="C10" s="25"/>
      <c r="D10" s="22"/>
      <c r="E10" s="22"/>
      <c r="F10" s="22"/>
      <c r="G10" s="24"/>
    </row>
    <row r="11" spans="1:9" ht="21.75" thickBot="1" x14ac:dyDescent="0.4">
      <c r="A11" s="30" t="s">
        <v>9</v>
      </c>
      <c r="C11" s="31">
        <v>504</v>
      </c>
      <c r="D11" s="11">
        <v>258</v>
      </c>
      <c r="E11" s="9">
        <f>VLOOKUP(A11,'Table Data'!B2:C37,2,FALSE)</f>
        <v>10.75</v>
      </c>
      <c r="F11" s="10">
        <f>(C11+D11)/E11/4.33</f>
        <v>16.3703743487835</v>
      </c>
      <c r="G11" s="5">
        <f>ROUNDDOWN(F11,0)</f>
        <v>16</v>
      </c>
    </row>
  </sheetData>
  <sheetProtection sheet="1" selectLockedCells="1"/>
  <mergeCells count="8">
    <mergeCell ref="A1:H1"/>
    <mergeCell ref="A3:G7"/>
    <mergeCell ref="A9:A10"/>
    <mergeCell ref="D9:D10"/>
    <mergeCell ref="E9:E10"/>
    <mergeCell ref="F9:F10"/>
    <mergeCell ref="G9:G10"/>
    <mergeCell ref="C9:C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'Table Data'!$B$2:$B$37</xm:f>
          </x14:formula1>
          <xm:sqref>A11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11" sqref="A11"/>
    </sheetView>
  </sheetViews>
  <sheetFormatPr defaultColWidth="13.42578125" defaultRowHeight="15" x14ac:dyDescent="0.25"/>
  <cols>
    <col min="1" max="1" width="17.5703125" customWidth="1"/>
    <col min="2" max="2" width="4.140625" customWidth="1"/>
    <col min="3" max="3" width="12.28515625" customWidth="1"/>
    <col min="4" max="4" width="13.140625" customWidth="1"/>
    <col min="5" max="5" width="15.28515625" customWidth="1"/>
    <col min="6" max="6" width="24.28515625" customWidth="1"/>
    <col min="7" max="7" width="13.28515625" customWidth="1"/>
    <col min="8" max="8" width="11.7109375" customWidth="1"/>
  </cols>
  <sheetData>
    <row r="1" spans="1:8" ht="17.45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</row>
    <row r="2" spans="1:8" x14ac:dyDescent="0.25">
      <c r="D2" s="1"/>
      <c r="E2" s="1"/>
      <c r="F2" s="1"/>
      <c r="G2" s="2"/>
    </row>
    <row r="3" spans="1:8" ht="17.45" customHeight="1" x14ac:dyDescent="0.25">
      <c r="A3" s="20" t="s">
        <v>51</v>
      </c>
      <c r="B3" s="20"/>
      <c r="C3" s="20"/>
      <c r="D3" s="20"/>
      <c r="E3" s="20"/>
      <c r="F3" s="20"/>
      <c r="G3" s="20"/>
      <c r="H3" s="20"/>
    </row>
    <row r="4" spans="1:8" x14ac:dyDescent="0.25">
      <c r="A4" s="20"/>
      <c r="B4" s="20"/>
      <c r="C4" s="20"/>
      <c r="D4" s="20"/>
      <c r="E4" s="20"/>
      <c r="F4" s="20"/>
      <c r="G4" s="20"/>
      <c r="H4" s="20"/>
    </row>
    <row r="5" spans="1:8" x14ac:dyDescent="0.25">
      <c r="A5" s="20"/>
      <c r="B5" s="20"/>
      <c r="C5" s="20"/>
      <c r="D5" s="20"/>
      <c r="E5" s="20"/>
      <c r="F5" s="20"/>
      <c r="G5" s="20"/>
      <c r="H5" s="20"/>
    </row>
    <row r="6" spans="1:8" x14ac:dyDescent="0.25">
      <c r="A6" s="20"/>
      <c r="B6" s="20"/>
      <c r="C6" s="20"/>
      <c r="D6" s="20"/>
      <c r="E6" s="20"/>
      <c r="F6" s="20"/>
      <c r="G6" s="20"/>
      <c r="H6" s="20"/>
    </row>
    <row r="7" spans="1:8" ht="28.15" customHeight="1" x14ac:dyDescent="0.25">
      <c r="A7" s="20"/>
      <c r="B7" s="20"/>
      <c r="C7" s="20"/>
      <c r="D7" s="20"/>
      <c r="E7" s="20"/>
      <c r="F7" s="20"/>
      <c r="G7" s="20"/>
      <c r="H7" s="20"/>
    </row>
    <row r="8" spans="1:8" ht="18" x14ac:dyDescent="0.25">
      <c r="A8" s="4"/>
      <c r="B8" s="16"/>
      <c r="C8" s="4"/>
      <c r="D8" s="4"/>
      <c r="E8" s="4"/>
      <c r="F8" s="4"/>
      <c r="G8" s="4"/>
      <c r="H8" s="4"/>
    </row>
    <row r="9" spans="1:8" ht="18.75" x14ac:dyDescent="0.25">
      <c r="A9" s="21" t="s">
        <v>13</v>
      </c>
      <c r="B9" s="17"/>
      <c r="C9" s="21" t="s">
        <v>14</v>
      </c>
      <c r="D9" s="21" t="s">
        <v>15</v>
      </c>
      <c r="E9" s="21" t="s">
        <v>16</v>
      </c>
      <c r="F9" s="23" t="s">
        <v>17</v>
      </c>
      <c r="G9" s="4"/>
      <c r="H9" s="4"/>
    </row>
    <row r="10" spans="1:8" ht="19.899999999999999" customHeight="1" thickBot="1" x14ac:dyDescent="0.3">
      <c r="A10" s="27"/>
      <c r="B10" s="18"/>
      <c r="C10" s="27"/>
      <c r="D10" s="27"/>
      <c r="E10" s="27"/>
      <c r="F10" s="28"/>
    </row>
    <row r="11" spans="1:8" ht="21.75" thickBot="1" x14ac:dyDescent="0.4">
      <c r="A11" s="30" t="s">
        <v>4</v>
      </c>
      <c r="B11" s="29"/>
      <c r="C11" s="31">
        <v>100</v>
      </c>
      <c r="D11" s="9">
        <f>VLOOKUP(A11,'Table Data'!B2:C37,2,FALSE)</f>
        <v>10.5</v>
      </c>
      <c r="E11" s="10">
        <f>C11/D11/4</f>
        <v>2.3809523809523809</v>
      </c>
      <c r="F11" s="5">
        <f>ROUNDDOWN(E11,0)</f>
        <v>2</v>
      </c>
    </row>
  </sheetData>
  <sheetProtection sheet="1" selectLockedCells="1"/>
  <mergeCells count="7">
    <mergeCell ref="A1:H1"/>
    <mergeCell ref="A3:H7"/>
    <mergeCell ref="A9:A10"/>
    <mergeCell ref="C9:C10"/>
    <mergeCell ref="D9:D10"/>
    <mergeCell ref="E9:E10"/>
    <mergeCell ref="F9:F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'Table Data'!$B$2:$B$37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D3" sqref="D3"/>
    </sheetView>
  </sheetViews>
  <sheetFormatPr defaultRowHeight="15" x14ac:dyDescent="0.25"/>
  <cols>
    <col min="1" max="1" width="11.28515625" bestFit="1" customWidth="1"/>
    <col min="2" max="2" width="14.7109375" bestFit="1" customWidth="1"/>
    <col min="3" max="3" width="14.42578125" bestFit="1" customWidth="1"/>
    <col min="4" max="4" width="21.28515625" customWidth="1"/>
  </cols>
  <sheetData>
    <row r="1" spans="1:4" s="14" customFormat="1" ht="36.75" thickBot="1" x14ac:dyDescent="0.3">
      <c r="A1" s="12" t="s">
        <v>0</v>
      </c>
      <c r="B1" s="12" t="s">
        <v>1</v>
      </c>
      <c r="C1" s="15" t="s">
        <v>2</v>
      </c>
      <c r="D1" s="13" t="s">
        <v>48</v>
      </c>
    </row>
    <row r="2" spans="1:4" ht="18.75" x14ac:dyDescent="0.3">
      <c r="A2" s="3" t="s">
        <v>3</v>
      </c>
      <c r="B2" s="3" t="s">
        <v>4</v>
      </c>
      <c r="C2" s="6">
        <v>10.5</v>
      </c>
      <c r="D2" s="6">
        <v>10</v>
      </c>
    </row>
    <row r="3" spans="1:4" ht="18.75" x14ac:dyDescent="0.3">
      <c r="A3" s="3" t="s">
        <v>5</v>
      </c>
      <c r="B3" s="3" t="s">
        <v>6</v>
      </c>
      <c r="C3" s="6">
        <v>10.75</v>
      </c>
      <c r="D3" s="6">
        <v>10.25</v>
      </c>
    </row>
    <row r="4" spans="1:4" ht="18.75" x14ac:dyDescent="0.3">
      <c r="A4" s="3" t="s">
        <v>7</v>
      </c>
      <c r="B4" s="3" t="s">
        <v>8</v>
      </c>
      <c r="C4" s="6">
        <v>12</v>
      </c>
      <c r="D4" s="6">
        <v>11.25</v>
      </c>
    </row>
    <row r="5" spans="1:4" ht="18.75" x14ac:dyDescent="0.3">
      <c r="A5" s="3" t="s">
        <v>5</v>
      </c>
      <c r="B5" s="3" t="s">
        <v>9</v>
      </c>
      <c r="C5" s="6">
        <v>10.75</v>
      </c>
      <c r="D5" s="6">
        <v>10.25</v>
      </c>
    </row>
    <row r="6" spans="1:4" ht="18.75" x14ac:dyDescent="0.3">
      <c r="A6" s="3" t="s">
        <v>5</v>
      </c>
      <c r="B6" s="3" t="s">
        <v>10</v>
      </c>
      <c r="C6" s="6">
        <v>10.75</v>
      </c>
      <c r="D6" s="6">
        <v>10.25</v>
      </c>
    </row>
    <row r="7" spans="1:4" ht="18.75" x14ac:dyDescent="0.3">
      <c r="A7" s="3" t="s">
        <v>3</v>
      </c>
      <c r="B7" s="3" t="s">
        <v>11</v>
      </c>
      <c r="C7" s="6">
        <v>10.5</v>
      </c>
      <c r="D7" s="6">
        <v>10</v>
      </c>
    </row>
    <row r="8" spans="1:4" ht="18.75" x14ac:dyDescent="0.3">
      <c r="A8" s="3" t="s">
        <v>3</v>
      </c>
      <c r="B8" s="3" t="s">
        <v>12</v>
      </c>
      <c r="C8" s="6">
        <v>10.5</v>
      </c>
      <c r="D8" s="6">
        <v>10</v>
      </c>
    </row>
    <row r="9" spans="1:4" ht="18.75" x14ac:dyDescent="0.3">
      <c r="A9" s="3" t="s">
        <v>3</v>
      </c>
      <c r="B9" s="3" t="s">
        <v>18</v>
      </c>
      <c r="C9" s="6">
        <v>10.5</v>
      </c>
      <c r="D9" s="6">
        <v>10</v>
      </c>
    </row>
    <row r="10" spans="1:4" ht="18.75" x14ac:dyDescent="0.3">
      <c r="A10" s="3" t="s">
        <v>5</v>
      </c>
      <c r="B10" s="3" t="s">
        <v>19</v>
      </c>
      <c r="C10" s="6">
        <v>10.75</v>
      </c>
      <c r="D10" s="6">
        <v>10.25</v>
      </c>
    </row>
    <row r="11" spans="1:4" ht="18.75" x14ac:dyDescent="0.3">
      <c r="A11" s="3" t="s">
        <v>3</v>
      </c>
      <c r="B11" s="3" t="s">
        <v>20</v>
      </c>
      <c r="C11" s="6">
        <v>10.5</v>
      </c>
      <c r="D11" s="6">
        <v>10</v>
      </c>
    </row>
    <row r="12" spans="1:4" ht="18.75" x14ac:dyDescent="0.3">
      <c r="A12" s="3" t="s">
        <v>3</v>
      </c>
      <c r="B12" s="3" t="s">
        <v>21</v>
      </c>
      <c r="C12" s="6">
        <v>10.5</v>
      </c>
      <c r="D12" s="6">
        <v>10</v>
      </c>
    </row>
    <row r="13" spans="1:4" ht="18.75" x14ac:dyDescent="0.3">
      <c r="A13" s="3" t="s">
        <v>3</v>
      </c>
      <c r="B13" s="3" t="s">
        <v>22</v>
      </c>
      <c r="C13" s="6">
        <v>10.5</v>
      </c>
      <c r="D13" s="6">
        <v>10</v>
      </c>
    </row>
    <row r="14" spans="1:4" ht="18.75" x14ac:dyDescent="0.3">
      <c r="A14" s="3" t="s">
        <v>3</v>
      </c>
      <c r="B14" s="3" t="s">
        <v>23</v>
      </c>
      <c r="C14" s="6">
        <v>10.5</v>
      </c>
      <c r="D14" s="6">
        <v>10</v>
      </c>
    </row>
    <row r="15" spans="1:4" ht="18.75" x14ac:dyDescent="0.3">
      <c r="A15" s="3" t="s">
        <v>5</v>
      </c>
      <c r="B15" s="3" t="s">
        <v>24</v>
      </c>
      <c r="C15" s="6">
        <v>10.75</v>
      </c>
      <c r="D15" s="6">
        <v>10.25</v>
      </c>
    </row>
    <row r="16" spans="1:4" ht="18.75" x14ac:dyDescent="0.3">
      <c r="A16" s="3" t="s">
        <v>5</v>
      </c>
      <c r="B16" s="3" t="s">
        <v>25</v>
      </c>
      <c r="C16" s="6">
        <v>10.75</v>
      </c>
      <c r="D16" s="6">
        <v>10.25</v>
      </c>
    </row>
    <row r="17" spans="1:4" ht="18.75" x14ac:dyDescent="0.3">
      <c r="A17" s="3" t="s">
        <v>3</v>
      </c>
      <c r="B17" s="3" t="s">
        <v>26</v>
      </c>
      <c r="C17" s="6">
        <v>10.5</v>
      </c>
      <c r="D17" s="6">
        <v>10</v>
      </c>
    </row>
    <row r="18" spans="1:4" ht="18.75" x14ac:dyDescent="0.3">
      <c r="A18" s="3" t="s">
        <v>5</v>
      </c>
      <c r="B18" s="3" t="s">
        <v>27</v>
      </c>
      <c r="C18" s="6">
        <v>10.75</v>
      </c>
      <c r="D18" s="6">
        <v>10.25</v>
      </c>
    </row>
    <row r="19" spans="1:4" ht="18.75" x14ac:dyDescent="0.3">
      <c r="A19" s="3" t="s">
        <v>3</v>
      </c>
      <c r="B19" s="3" t="s">
        <v>28</v>
      </c>
      <c r="C19" s="6">
        <v>10.5</v>
      </c>
      <c r="D19" s="6">
        <v>10</v>
      </c>
    </row>
    <row r="20" spans="1:4" ht="18.75" x14ac:dyDescent="0.3">
      <c r="A20" s="3" t="s">
        <v>3</v>
      </c>
      <c r="B20" s="3" t="s">
        <v>29</v>
      </c>
      <c r="C20" s="6">
        <v>10.5</v>
      </c>
      <c r="D20" s="6">
        <v>10</v>
      </c>
    </row>
    <row r="21" spans="1:4" ht="18.75" x14ac:dyDescent="0.3">
      <c r="A21" s="3" t="s">
        <v>5</v>
      </c>
      <c r="B21" s="3" t="s">
        <v>30</v>
      </c>
      <c r="C21" s="6">
        <v>10.75</v>
      </c>
      <c r="D21" s="6">
        <v>10.25</v>
      </c>
    </row>
    <row r="22" spans="1:4" ht="18.75" x14ac:dyDescent="0.3">
      <c r="A22" s="3" t="s">
        <v>5</v>
      </c>
      <c r="B22" s="3" t="s">
        <v>31</v>
      </c>
      <c r="C22" s="6">
        <v>10.75</v>
      </c>
      <c r="D22" s="6">
        <v>10.25</v>
      </c>
    </row>
    <row r="23" spans="1:4" ht="18.75" x14ac:dyDescent="0.3">
      <c r="A23" s="3" t="s">
        <v>5</v>
      </c>
      <c r="B23" s="3" t="s">
        <v>32</v>
      </c>
      <c r="C23" s="6">
        <v>10.75</v>
      </c>
      <c r="D23" s="6">
        <v>10.25</v>
      </c>
    </row>
    <row r="24" spans="1:4" ht="18.75" x14ac:dyDescent="0.3">
      <c r="A24" s="3" t="s">
        <v>3</v>
      </c>
      <c r="B24" s="3" t="s">
        <v>33</v>
      </c>
      <c r="C24" s="6">
        <v>10.5</v>
      </c>
      <c r="D24" s="6">
        <v>10</v>
      </c>
    </row>
    <row r="25" spans="1:4" ht="18.75" x14ac:dyDescent="0.3">
      <c r="A25" s="3" t="s">
        <v>5</v>
      </c>
      <c r="B25" s="3" t="s">
        <v>34</v>
      </c>
      <c r="C25" s="6">
        <v>10.75</v>
      </c>
      <c r="D25" s="6">
        <v>10.25</v>
      </c>
    </row>
    <row r="26" spans="1:4" ht="18.75" x14ac:dyDescent="0.3">
      <c r="A26" s="3" t="s">
        <v>3</v>
      </c>
      <c r="B26" s="3" t="s">
        <v>35</v>
      </c>
      <c r="C26" s="6">
        <v>10.5</v>
      </c>
      <c r="D26" s="6">
        <v>10</v>
      </c>
    </row>
    <row r="27" spans="1:4" ht="18.75" x14ac:dyDescent="0.3">
      <c r="A27" s="3" t="s">
        <v>7</v>
      </c>
      <c r="B27" s="3" t="s">
        <v>36</v>
      </c>
      <c r="C27" s="6">
        <v>12</v>
      </c>
      <c r="D27" s="6">
        <v>11.25</v>
      </c>
    </row>
    <row r="28" spans="1:4" ht="18.75" x14ac:dyDescent="0.3">
      <c r="A28" s="3" t="s">
        <v>5</v>
      </c>
      <c r="B28" s="3" t="s">
        <v>37</v>
      </c>
      <c r="C28" s="6">
        <v>10.75</v>
      </c>
      <c r="D28" s="6">
        <v>10.25</v>
      </c>
    </row>
    <row r="29" spans="1:4" ht="18.75" x14ac:dyDescent="0.3">
      <c r="A29" s="3" t="s">
        <v>3</v>
      </c>
      <c r="B29" s="3" t="s">
        <v>38</v>
      </c>
      <c r="C29" s="6">
        <v>10.5</v>
      </c>
      <c r="D29" s="6">
        <v>10</v>
      </c>
    </row>
    <row r="30" spans="1:4" ht="18.75" x14ac:dyDescent="0.3">
      <c r="A30" s="3" t="s">
        <v>5</v>
      </c>
      <c r="B30" s="3" t="s">
        <v>39</v>
      </c>
      <c r="C30" s="6">
        <v>10.75</v>
      </c>
      <c r="D30" s="6">
        <v>10.25</v>
      </c>
    </row>
    <row r="31" spans="1:4" ht="18.75" x14ac:dyDescent="0.3">
      <c r="A31" s="3" t="s">
        <v>3</v>
      </c>
      <c r="B31" s="3" t="s">
        <v>40</v>
      </c>
      <c r="C31" s="6">
        <v>10.5</v>
      </c>
      <c r="D31" s="6">
        <v>10</v>
      </c>
    </row>
    <row r="32" spans="1:4" ht="18.75" x14ac:dyDescent="0.3">
      <c r="A32" s="3" t="s">
        <v>3</v>
      </c>
      <c r="B32" s="3" t="s">
        <v>41</v>
      </c>
      <c r="C32" s="6">
        <v>10.5</v>
      </c>
      <c r="D32" s="6">
        <v>10</v>
      </c>
    </row>
    <row r="33" spans="1:4" ht="18.75" x14ac:dyDescent="0.3">
      <c r="A33" s="3" t="s">
        <v>3</v>
      </c>
      <c r="B33" s="3" t="s">
        <v>42</v>
      </c>
      <c r="C33" s="6">
        <v>10.5</v>
      </c>
      <c r="D33" s="6">
        <v>10</v>
      </c>
    </row>
    <row r="34" spans="1:4" ht="18.75" x14ac:dyDescent="0.3">
      <c r="A34" s="3" t="s">
        <v>5</v>
      </c>
      <c r="B34" s="3" t="s">
        <v>43</v>
      </c>
      <c r="C34" s="6">
        <v>10.75</v>
      </c>
      <c r="D34" s="6">
        <v>10.25</v>
      </c>
    </row>
    <row r="35" spans="1:4" ht="18.75" x14ac:dyDescent="0.3">
      <c r="A35" s="3" t="s">
        <v>7</v>
      </c>
      <c r="B35" s="3" t="s">
        <v>44</v>
      </c>
      <c r="C35" s="6">
        <v>12</v>
      </c>
      <c r="D35" s="6">
        <v>11.25</v>
      </c>
    </row>
    <row r="36" spans="1:4" ht="18.75" x14ac:dyDescent="0.3">
      <c r="A36" s="3" t="s">
        <v>3</v>
      </c>
      <c r="B36" s="3" t="s">
        <v>45</v>
      </c>
      <c r="C36" s="6">
        <v>10.5</v>
      </c>
      <c r="D36" s="6">
        <v>10</v>
      </c>
    </row>
    <row r="37" spans="1:4" ht="18.75" x14ac:dyDescent="0.3">
      <c r="A37" s="3" t="s">
        <v>5</v>
      </c>
      <c r="B37" s="3" t="s">
        <v>46</v>
      </c>
      <c r="C37" s="6">
        <v>10.75</v>
      </c>
      <c r="D37" s="6">
        <v>10.25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TANF JOBS Work Experience</vt:lpstr>
      <vt:lpstr>SNAP Workfare</vt:lpstr>
      <vt:lpstr>Table Data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Douglas A</dc:creator>
  <cp:lastModifiedBy>Stewart Douglas A</cp:lastModifiedBy>
  <dcterms:created xsi:type="dcterms:W3CDTF">2017-06-09T19:34:24Z</dcterms:created>
  <dcterms:modified xsi:type="dcterms:W3CDTF">2018-07-03T18:08:48Z</dcterms:modified>
</cp:coreProperties>
</file>